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4115" windowHeight="7740"/>
  </bookViews>
  <sheets>
    <sheet name="EAIF" sheetId="1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J30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<sst xmlns="http://schemas.openxmlformats.org/spreadsheetml/2006/main" count="41" uniqueCount="38">
  <si>
    <t>ESTADO ANALÍTICO DE INGRESOS</t>
  </si>
  <si>
    <t>POR FUENTE DE FINANCIAMIENTO Y FUENTE DE FINANCIAMIENTO/RUBRO</t>
  </si>
  <si>
    <t>Del 1 de enero al 30 de septiembre de 2018</t>
  </si>
  <si>
    <t xml:space="preserve">Ente Público:      </t>
  </si>
  <si>
    <t>Instituto de Seguridad Social del Estado de Guanajuato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</si>
  <si>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</si>
  <si>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</si>
  <si>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</si>
  <si>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</si>
  <si>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</si>
  <si>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</si>
  <si>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</si>
  <si>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</si>
  <si>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</si>
  <si>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</si>
  <si>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</si>
  <si>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</si>
  <si>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</si>
  <si>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</si>
  <si>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</si>
  <si>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</si>
  <si>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</si>
  <si>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</si>
  <si>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</si>
  <si>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</si>
  <si>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</si>
  <si>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</si>
  <si>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</si>
  <si>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</si>
  <si>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</si>
  <si>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</si>
  <si>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</si>
  <si>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</si>
  <si>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</si>
  <si>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</si>
  <si>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</si>
  <si>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Bajo protesta de decir verdad declaramos que los Estados Financieros y sus Notas son razonablemente correctos y responsabilidad del emisor.</t>
  </si>
  <si>
    <t>¹ Los ingresos excedentes se presentan para efectos de cumplimiento de la Ley General de Contabilidad Gubernamental y el importe reflejado debe ser siempre mayor a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</si>
</sst>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rgb="FF006100"/>
      <name val="Calibri"/>
      <family val="2"/>
      <scheme val="minor"/>
    </font>
    <font>
      <sz val="11"/>
      <color indexed="8"/>
      <name val="Calibri"/>
      <family val="2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5" fillId="2" borderId="0" applyNumberFormat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18" fillId="4" borderId="1" applyNumberFormat="0" applyAlignment="0" applyProtection="0"/>
    <xf numFmtId="4" fontId="8" fillId="7" borderId="15" applyNumberFormat="0" applyProtection="0">
      <alignment horizontal="left" vertical="center" indent="1"/>
    </xf>
  </cellStyleXfs>
  <cellXfs count="64">
    <xf numFmtId="0" fontId="0" fillId="0" borderId="0" xfId="0"/>
    <xf numFmtId="0" fontId="2" fillId="5" borderId="0" xfId="0" applyFont="1" applyFill="1"/>
    <xf numFmtId="0" fontId="3" fillId="6" borderId="0" xfId="0" applyFont="1" applyFill="1" applyBorder="1" applyAlignment="1">
      <alignment horizontal="center"/>
    </xf>
    <xf numFmtId="0" fontId="2" fillId="0" borderId="0" xfId="0" applyFont="1"/>
    <xf numFmtId="0" fontId="3" fillId="6" borderId="0" xfId="0" applyFont="1" applyFill="1" applyBorder="1" applyAlignment="1">
      <alignment horizontal="center"/>
    </xf>
    <xf numFmtId="0" fontId="4" fillId="5" borderId="0" xfId="2" applyFont="1" applyFill="1"/>
    <xf numFmtId="0" fontId="5" fillId="5" borderId="0" xfId="2" applyFont="1" applyFill="1" applyBorder="1"/>
    <xf numFmtId="0" fontId="6" fillId="5" borderId="0" xfId="0" applyFont="1" applyFill="1" applyBorder="1"/>
    <xf numFmtId="0" fontId="5" fillId="5" borderId="0" xfId="2" applyFont="1" applyFill="1" applyBorder="1" applyAlignment="1">
      <alignment horizontal="center"/>
    </xf>
    <xf numFmtId="0" fontId="3" fillId="5" borderId="0" xfId="0" applyFont="1" applyFill="1" applyBorder="1" applyAlignment="1"/>
    <xf numFmtId="0" fontId="6" fillId="5" borderId="0" xfId="0" applyFont="1" applyFill="1"/>
    <xf numFmtId="0" fontId="3" fillId="5" borderId="0" xfId="0" applyFont="1" applyFill="1" applyBorder="1" applyAlignment="1">
      <alignment horizontal="right"/>
    </xf>
    <xf numFmtId="0" fontId="7" fillId="5" borderId="2" xfId="0" applyFont="1" applyFill="1" applyBorder="1"/>
    <xf numFmtId="0" fontId="3" fillId="5" borderId="2" xfId="0" applyNumberFormat="1" applyFont="1" applyFill="1" applyBorder="1" applyAlignment="1" applyProtection="1">
      <protection locked="0"/>
    </xf>
    <xf numFmtId="0" fontId="5" fillId="5" borderId="2" xfId="2" applyFont="1" applyFill="1" applyBorder="1" applyAlignment="1">
      <alignment horizontal="center"/>
    </xf>
    <xf numFmtId="0" fontId="5" fillId="5" borderId="0" xfId="2" applyFont="1" applyFill="1" applyAlignment="1">
      <alignment horizontal="center"/>
    </xf>
    <xf numFmtId="0" fontId="5" fillId="5" borderId="0" xfId="2" applyFont="1" applyFill="1"/>
    <xf numFmtId="37" fontId="3" fillId="6" borderId="3" xfId="2" applyNumberFormat="1" applyFont="1" applyFill="1" applyBorder="1" applyAlignment="1">
      <alignment horizontal="center" vertical="center"/>
    </xf>
    <xf numFmtId="37" fontId="3" fillId="6" borderId="3" xfId="2" applyNumberFormat="1" applyFont="1" applyFill="1" applyBorder="1" applyAlignment="1">
      <alignment horizontal="center" vertical="center" wrapText="1"/>
    </xf>
    <xf numFmtId="37" fontId="3" fillId="6" borderId="3" xfId="2" applyNumberFormat="1" applyFont="1" applyFill="1" applyBorder="1" applyAlignment="1">
      <alignment horizontal="center" vertical="center"/>
    </xf>
    <xf numFmtId="37" fontId="3" fillId="6" borderId="3" xfId="2" applyNumberFormat="1" applyFont="1" applyFill="1" applyBorder="1" applyAlignment="1">
      <alignment horizontal="center" wrapText="1"/>
    </xf>
    <xf numFmtId="0" fontId="2" fillId="5" borderId="0" xfId="2" applyFont="1" applyFill="1"/>
    <xf numFmtId="0" fontId="8" fillId="5" borderId="4" xfId="2" applyFont="1" applyFill="1" applyBorder="1"/>
    <xf numFmtId="0" fontId="8" fillId="5" borderId="5" xfId="2" applyFont="1" applyFill="1" applyBorder="1"/>
    <xf numFmtId="43" fontId="8" fillId="5" borderId="6" xfId="1" applyFont="1" applyFill="1" applyBorder="1" applyAlignment="1">
      <alignment horizontal="center"/>
    </xf>
    <xf numFmtId="0" fontId="9" fillId="5" borderId="0" xfId="0" applyFont="1" applyFill="1" applyBorder="1" applyAlignment="1">
      <alignment horizontal="left" vertical="center" wrapText="1"/>
    </xf>
    <xf numFmtId="4" fontId="9" fillId="5" borderId="9" xfId="1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8" fillId="5" borderId="10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43" fontId="8" fillId="5" borderId="11" xfId="1" applyFont="1" applyFill="1" applyBorder="1" applyAlignment="1">
      <alignment horizontal="center"/>
    </xf>
    <xf numFmtId="0" fontId="10" fillId="5" borderId="12" xfId="2" applyFont="1" applyFill="1" applyBorder="1" applyAlignment="1">
      <alignment horizontal="centerContinuous"/>
    </xf>
    <xf numFmtId="0" fontId="10" fillId="5" borderId="13" xfId="2" applyFont="1" applyFill="1" applyBorder="1" applyAlignment="1">
      <alignment horizontal="centerContinuous"/>
    </xf>
    <xf numFmtId="4" fontId="10" fillId="5" borderId="9" xfId="1" applyNumberFormat="1" applyFont="1" applyFill="1" applyBorder="1" applyAlignment="1">
      <alignment horizontal="right"/>
    </xf>
    <xf numFmtId="4" fontId="9" fillId="5" borderId="6" xfId="1" applyNumberFormat="1" applyFont="1" applyFill="1" applyBorder="1" applyAlignment="1">
      <alignment horizontal="right" vertical="center" wrapText="1"/>
    </xf>
    <xf numFmtId="43" fontId="3" fillId="0" borderId="12" xfId="1" applyFont="1" applyBorder="1" applyAlignment="1">
      <alignment horizontal="center" vertical="top" wrapText="1"/>
    </xf>
    <xf numFmtId="43" fontId="3" fillId="0" borderId="14" xfId="1" applyFont="1" applyBorder="1" applyAlignment="1">
      <alignment horizontal="center" vertical="top" wrapText="1"/>
    </xf>
    <xf numFmtId="4" fontId="9" fillId="5" borderId="11" xfId="1" applyNumberFormat="1" applyFont="1" applyFill="1" applyBorder="1" applyAlignment="1">
      <alignment horizontal="right" vertical="center" wrapText="1"/>
    </xf>
    <xf numFmtId="43" fontId="5" fillId="5" borderId="0" xfId="1" applyFont="1" applyFill="1" applyAlignment="1">
      <alignment horizontal="center"/>
    </xf>
    <xf numFmtId="0" fontId="11" fillId="5" borderId="7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4" fontId="11" fillId="5" borderId="9" xfId="0" applyNumberFormat="1" applyFont="1" applyFill="1" applyBorder="1" applyAlignment="1">
      <alignment vertical="center" wrapText="1"/>
    </xf>
    <xf numFmtId="4" fontId="11" fillId="5" borderId="8" xfId="0" applyNumberFormat="1" applyFont="1" applyFill="1" applyBorder="1" applyAlignment="1">
      <alignment vertical="center" wrapText="1"/>
    </xf>
    <xf numFmtId="4" fontId="11" fillId="5" borderId="9" xfId="1" applyNumberFormat="1" applyFont="1" applyFill="1" applyBorder="1" applyAlignment="1">
      <alignment vertical="center" wrapText="1"/>
    </xf>
    <xf numFmtId="0" fontId="8" fillId="5" borderId="7" xfId="2" applyFont="1" applyFill="1" applyBorder="1"/>
    <xf numFmtId="4" fontId="9" fillId="5" borderId="9" xfId="0" applyNumberFormat="1" applyFont="1" applyFill="1" applyBorder="1" applyAlignment="1">
      <alignment horizontal="right" vertical="center" wrapText="1"/>
    </xf>
    <xf numFmtId="4" fontId="8" fillId="5" borderId="9" xfId="1" applyNumberFormat="1" applyFont="1" applyFill="1" applyBorder="1" applyAlignment="1">
      <alignment horizontal="right"/>
    </xf>
    <xf numFmtId="4" fontId="9" fillId="5" borderId="8" xfId="0" applyNumberFormat="1" applyFont="1" applyFill="1" applyBorder="1" applyAlignment="1">
      <alignment horizontal="righ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8" fillId="5" borderId="0" xfId="2" applyFont="1" applyFill="1" applyBorder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9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8" fillId="5" borderId="2" xfId="2" applyFont="1" applyFill="1" applyBorder="1" applyAlignment="1">
      <alignment wrapText="1"/>
    </xf>
    <xf numFmtId="3" fontId="8" fillId="5" borderId="11" xfId="1" applyNumberFormat="1" applyFont="1" applyFill="1" applyBorder="1" applyAlignment="1">
      <alignment horizontal="center"/>
    </xf>
    <xf numFmtId="0" fontId="10" fillId="5" borderId="14" xfId="2" applyFont="1" applyFill="1" applyBorder="1" applyAlignment="1">
      <alignment horizontal="left" wrapText="1" indent="1"/>
    </xf>
    <xf numFmtId="43" fontId="11" fillId="5" borderId="3" xfId="1" applyFont="1" applyFill="1" applyBorder="1" applyAlignment="1">
      <alignment vertical="center" wrapText="1"/>
    </xf>
    <xf numFmtId="0" fontId="13" fillId="5" borderId="0" xfId="0" applyFont="1" applyFill="1"/>
    <xf numFmtId="0" fontId="13" fillId="0" borderId="0" xfId="0" applyFont="1"/>
    <xf numFmtId="43" fontId="14" fillId="5" borderId="5" xfId="1" applyFont="1" applyFill="1" applyBorder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4" fontId="6" fillId="5" borderId="0" xfId="0" applyNumberFormat="1" applyFont="1" applyFill="1"/>
  </cellXfs>
  <cellStyles count="27">
    <cellStyle name="=C:\WINNT\SYSTEM32\COMMAND.COM" xfId="3"/>
    <cellStyle name="Buena 2" xfId="4"/>
    <cellStyle name="Euro" xfId="5"/>
    <cellStyle name="Millares" xfId="1" builtinId="3"/>
    <cellStyle name="Millares 2" xfId="6"/>
    <cellStyle name="Millares 2 2" xfId="7"/>
    <cellStyle name="Millares 2 3" xfId="8"/>
    <cellStyle name="Millares 3" xfId="9"/>
    <cellStyle name="Moneda 2" xfId="10"/>
    <cellStyle name="Neutral 2" xfId="11"/>
    <cellStyle name="Normal" xfId="0" builtinId="0"/>
    <cellStyle name="Normal 2" xfId="12"/>
    <cellStyle name="Normal 2 2" xfId="13"/>
    <cellStyle name="Normal 2 2 2" xfId="14"/>
    <cellStyle name="Normal 3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8" xfId="23"/>
    <cellStyle name="Normal 9" xfId="2"/>
    <cellStyle name="Porcentaje 2" xfId="24"/>
    <cellStyle name="Salida 2" xfId="25"/>
    <cellStyle name="SAPBEXstdItem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SAP%202018/Cuenta%20P&#250;blica/3%20T/Cuenta%20p&#250;blica%20en%20Valores%203%20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10-EAI"/>
      <sheetName val="220_EAEPE-1CAdmon"/>
      <sheetName val="220_EAEPE-2CTG"/>
      <sheetName val="220_EAEPE-3COG"/>
      <sheetName val="220_EAEPE-4CFG"/>
      <sheetName val="230_EN"/>
      <sheetName val="240_ID"/>
      <sheetName val="250_FF IPF"/>
      <sheetName val="310_GCP "/>
      <sheetName val="320_PK"/>
      <sheetName val="330_IR1 "/>
      <sheetName val="330_IR2"/>
      <sheetName val="330_IR3"/>
      <sheetName val="330_IR4"/>
      <sheetName val="330_I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workbookViewId="0">
      <selection activeCell="E20" sqref="E20"/>
    </sheetView>
  </sheetViews>
  <sheetFormatPr baseColWidth="10" defaultColWidth="11.42578125" defaultRowHeight="12" x14ac:dyDescent="0.2"/>
  <cols>
    <col min="1" max="1" width="1.140625" style="1" customWidth="1"/>
    <col min="2" max="2" width="3.7109375" style="3" customWidth="1"/>
    <col min="3" max="3" width="5.140625" style="3" customWidth="1"/>
    <col min="4" max="4" width="43.7109375" style="3" customWidth="1"/>
    <col min="5" max="5" width="17.28515625" style="3" customWidth="1"/>
    <col min="6" max="6" width="15.7109375" style="3" customWidth="1"/>
    <col min="7" max="7" width="17.28515625" style="3" customWidth="1"/>
    <col min="8" max="8" width="17.140625" style="3" customWidth="1"/>
    <col min="9" max="9" width="17.7109375" style="3" customWidth="1"/>
    <col min="10" max="10" width="15.7109375" style="3" customWidth="1"/>
    <col min="11" max="11" width="2" style="1" customWidth="1"/>
    <col min="12" max="12" width="15.28515625" style="3" bestFit="1" customWidth="1"/>
    <col min="13" max="16384" width="11.42578125" style="3"/>
  </cols>
  <sheetData>
    <row r="1" spans="1:12" ht="12.75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</row>
    <row r="2" spans="1:12" ht="12.75" x14ac:dyDescent="0.2">
      <c r="B2" s="4"/>
      <c r="C2" s="4"/>
      <c r="D2" s="2" t="s">
        <v>1</v>
      </c>
      <c r="E2" s="2"/>
      <c r="F2" s="2"/>
      <c r="G2" s="2"/>
      <c r="H2" s="2"/>
      <c r="I2" s="2"/>
      <c r="J2" s="2"/>
      <c r="K2" s="3"/>
    </row>
    <row r="3" spans="1:12" ht="12.75" x14ac:dyDescent="0.2">
      <c r="B3" s="2" t="s">
        <v>2</v>
      </c>
      <c r="C3" s="2"/>
      <c r="D3" s="2"/>
      <c r="E3" s="2"/>
      <c r="F3" s="2"/>
      <c r="G3" s="2"/>
      <c r="H3" s="2"/>
      <c r="I3" s="2"/>
      <c r="J3" s="2"/>
      <c r="K3" s="3"/>
    </row>
    <row r="4" spans="1:12" s="1" customFormat="1" ht="12.75" x14ac:dyDescent="0.2">
      <c r="A4" s="5"/>
      <c r="B4" s="6"/>
      <c r="C4" s="6"/>
      <c r="D4" s="6"/>
      <c r="E4" s="7"/>
      <c r="F4" s="8"/>
      <c r="G4" s="8"/>
      <c r="H4" s="8"/>
      <c r="I4" s="8"/>
      <c r="J4" s="8"/>
    </row>
    <row r="5" spans="1:12" s="1" customFormat="1" ht="12.75" x14ac:dyDescent="0.2">
      <c r="A5" s="5"/>
      <c r="B5" s="9"/>
      <c r="C5" s="10"/>
      <c r="D5" s="11" t="s">
        <v>3</v>
      </c>
      <c r="E5" s="12" t="s">
        <v>4</v>
      </c>
      <c r="F5" s="13"/>
      <c r="G5" s="14"/>
      <c r="H5" s="14"/>
      <c r="I5" s="14"/>
      <c r="J5" s="15"/>
    </row>
    <row r="6" spans="1:12" s="1" customFormat="1" ht="12.75" x14ac:dyDescent="0.2">
      <c r="A6" s="5"/>
      <c r="B6" s="16"/>
      <c r="C6" s="16"/>
      <c r="D6" s="16"/>
      <c r="E6" s="10"/>
      <c r="F6" s="15"/>
      <c r="G6" s="15"/>
      <c r="H6" s="15"/>
      <c r="I6" s="15"/>
      <c r="J6" s="15"/>
    </row>
    <row r="7" spans="1:12" ht="12.75" x14ac:dyDescent="0.2">
      <c r="A7" s="5"/>
      <c r="B7" s="16"/>
      <c r="C7" s="16"/>
      <c r="D7" s="16"/>
      <c r="E7" s="38"/>
      <c r="F7" s="38"/>
      <c r="G7" s="38"/>
      <c r="H7" s="38"/>
      <c r="I7" s="38"/>
      <c r="J7" s="38"/>
      <c r="K7" s="3"/>
    </row>
    <row r="8" spans="1:12" ht="12.75" x14ac:dyDescent="0.2">
      <c r="A8" s="5"/>
      <c r="B8" s="18" t="s">
        <v>32</v>
      </c>
      <c r="C8" s="18"/>
      <c r="D8" s="18"/>
      <c r="E8" s="17" t="s">
        <v>5</v>
      </c>
      <c r="F8" s="17"/>
      <c r="G8" s="17"/>
      <c r="H8" s="17"/>
      <c r="I8" s="17"/>
      <c r="J8" s="18" t="s">
        <v>6</v>
      </c>
      <c r="K8" s="3"/>
    </row>
    <row r="9" spans="1:12" ht="25.5" x14ac:dyDescent="0.2">
      <c r="A9" s="5"/>
      <c r="B9" s="18"/>
      <c r="C9" s="18"/>
      <c r="D9" s="18"/>
      <c r="E9" s="19" t="s">
        <v>7</v>
      </c>
      <c r="F9" s="20" t="s">
        <v>8</v>
      </c>
      <c r="G9" s="19" t="s">
        <v>9</v>
      </c>
      <c r="H9" s="19" t="s">
        <v>10</v>
      </c>
      <c r="I9" s="19" t="s">
        <v>11</v>
      </c>
      <c r="J9" s="18"/>
      <c r="K9" s="3"/>
    </row>
    <row r="10" spans="1:12" ht="12.75" x14ac:dyDescent="0.2">
      <c r="A10" s="5"/>
      <c r="B10" s="18"/>
      <c r="C10" s="18"/>
      <c r="D10" s="18"/>
      <c r="E10" s="19" t="s">
        <v>12</v>
      </c>
      <c r="F10" s="19" t="s">
        <v>13</v>
      </c>
      <c r="G10" s="19" t="s">
        <v>14</v>
      </c>
      <c r="H10" s="19" t="s">
        <v>15</v>
      </c>
      <c r="I10" s="19" t="s">
        <v>16</v>
      </c>
      <c r="J10" s="19" t="s">
        <v>17</v>
      </c>
      <c r="K10" s="3"/>
    </row>
    <row r="11" spans="1:12" ht="12.75" x14ac:dyDescent="0.2">
      <c r="A11" s="21"/>
      <c r="B11" s="22"/>
      <c r="C11" s="23"/>
      <c r="D11" s="23"/>
      <c r="E11" s="24"/>
      <c r="F11" s="24"/>
      <c r="G11" s="24"/>
      <c r="H11" s="24"/>
      <c r="I11" s="24"/>
      <c r="J11" s="24"/>
      <c r="K11" s="3"/>
    </row>
    <row r="12" spans="1:12" ht="13.15" customHeight="1" x14ac:dyDescent="0.2">
      <c r="A12" s="21"/>
      <c r="B12" s="39" t="s">
        <v>33</v>
      </c>
      <c r="C12" s="40"/>
      <c r="D12" s="40"/>
      <c r="E12" s="41">
        <v>1710550709</v>
      </c>
      <c r="F12" s="42">
        <v>4000000</v>
      </c>
      <c r="G12" s="43">
        <v>1714550709</v>
      </c>
      <c r="H12" s="42">
        <v>1235245238</v>
      </c>
      <c r="I12" s="42">
        <v>1220882036.1600001</v>
      </c>
      <c r="J12" s="43">
        <f t="shared" ref="J12:J31" si="0">+I12-E12</f>
        <v>-489668672.83999991</v>
      </c>
      <c r="K12" s="3"/>
      <c r="L12" s="27"/>
    </row>
    <row r="13" spans="1:12" ht="13.15" customHeight="1" x14ac:dyDescent="0.2">
      <c r="A13" s="21"/>
      <c r="B13" s="44"/>
      <c r="C13" s="25" t="s">
        <v>18</v>
      </c>
      <c r="D13" s="25"/>
      <c r="E13" s="45">
        <v>0</v>
      </c>
      <c r="F13" s="46">
        <v>0</v>
      </c>
      <c r="G13" s="26">
        <v>0</v>
      </c>
      <c r="H13" s="46">
        <v>0</v>
      </c>
      <c r="I13" s="46">
        <v>0</v>
      </c>
      <c r="J13" s="26">
        <f t="shared" si="0"/>
        <v>0</v>
      </c>
      <c r="K13" s="3"/>
      <c r="L13" s="27"/>
    </row>
    <row r="14" spans="1:12" ht="13.15" customHeight="1" x14ac:dyDescent="0.2">
      <c r="A14" s="21"/>
      <c r="B14" s="44"/>
      <c r="C14" s="25" t="s">
        <v>20</v>
      </c>
      <c r="D14" s="25"/>
      <c r="E14" s="45">
        <v>0</v>
      </c>
      <c r="F14" s="46">
        <v>0</v>
      </c>
      <c r="G14" s="26">
        <v>0</v>
      </c>
      <c r="H14" s="46">
        <v>0</v>
      </c>
      <c r="I14" s="46">
        <v>0</v>
      </c>
      <c r="J14" s="26">
        <f t="shared" si="0"/>
        <v>0</v>
      </c>
      <c r="K14" s="3"/>
    </row>
    <row r="15" spans="1:12" ht="13.15" customHeight="1" x14ac:dyDescent="0.2">
      <c r="A15" s="21"/>
      <c r="B15" s="44"/>
      <c r="C15" s="25" t="s">
        <v>21</v>
      </c>
      <c r="D15" s="25"/>
      <c r="E15" s="45">
        <v>0</v>
      </c>
      <c r="F15" s="46">
        <v>0</v>
      </c>
      <c r="G15" s="26">
        <v>0</v>
      </c>
      <c r="H15" s="46">
        <v>0</v>
      </c>
      <c r="I15" s="46">
        <v>0</v>
      </c>
      <c r="J15" s="26">
        <f t="shared" si="0"/>
        <v>0</v>
      </c>
      <c r="K15" s="3"/>
    </row>
    <row r="16" spans="1:12" ht="13.15" customHeight="1" x14ac:dyDescent="0.2">
      <c r="A16" s="21"/>
      <c r="B16" s="44"/>
      <c r="C16" s="25" t="s">
        <v>22</v>
      </c>
      <c r="D16" s="25"/>
      <c r="E16" s="45">
        <v>1703322402</v>
      </c>
      <c r="F16" s="47">
        <v>4000000</v>
      </c>
      <c r="G16" s="26">
        <v>1707322402</v>
      </c>
      <c r="H16" s="47">
        <v>1231348376.3399999</v>
      </c>
      <c r="I16" s="47">
        <v>1220595869.6700001</v>
      </c>
      <c r="J16" s="26">
        <f t="shared" si="0"/>
        <v>-482726532.32999992</v>
      </c>
      <c r="K16" s="3"/>
      <c r="L16" s="27"/>
    </row>
    <row r="17" spans="1:12" ht="12.75" x14ac:dyDescent="0.2">
      <c r="A17" s="21"/>
      <c r="B17" s="44"/>
      <c r="C17" s="48"/>
      <c r="D17" s="48" t="s">
        <v>23</v>
      </c>
      <c r="E17" s="45">
        <v>1703322402</v>
      </c>
      <c r="F17" s="46">
        <v>4000000</v>
      </c>
      <c r="G17" s="26">
        <v>1707322402</v>
      </c>
      <c r="H17" s="46">
        <v>1231348376.3399999</v>
      </c>
      <c r="I17" s="46">
        <v>1220595869.6700001</v>
      </c>
      <c r="J17" s="26">
        <f t="shared" si="0"/>
        <v>-482726532.32999992</v>
      </c>
      <c r="K17" s="3"/>
    </row>
    <row r="18" spans="1:12" ht="12.75" x14ac:dyDescent="0.2">
      <c r="A18" s="21"/>
      <c r="B18" s="44"/>
      <c r="C18" s="48"/>
      <c r="D18" s="48" t="s">
        <v>24</v>
      </c>
      <c r="E18" s="45">
        <v>0</v>
      </c>
      <c r="F18" s="46">
        <v>0</v>
      </c>
      <c r="G18" s="26">
        <v>0</v>
      </c>
      <c r="H18" s="46">
        <v>0</v>
      </c>
      <c r="I18" s="46">
        <v>0</v>
      </c>
      <c r="J18" s="26">
        <f t="shared" si="0"/>
        <v>0</v>
      </c>
      <c r="K18" s="3"/>
    </row>
    <row r="19" spans="1:12" ht="13.15" customHeight="1" x14ac:dyDescent="0.2">
      <c r="A19" s="21"/>
      <c r="B19" s="44"/>
      <c r="C19" s="25" t="s">
        <v>25</v>
      </c>
      <c r="D19" s="25"/>
      <c r="E19" s="45">
        <v>7228307</v>
      </c>
      <c r="F19" s="47">
        <v>0</v>
      </c>
      <c r="G19" s="26">
        <v>7228307</v>
      </c>
      <c r="H19" s="47">
        <v>3896861.66</v>
      </c>
      <c r="I19" s="47">
        <v>286166.49</v>
      </c>
      <c r="J19" s="26">
        <f t="shared" si="0"/>
        <v>-6942140.5099999998</v>
      </c>
      <c r="K19" s="3"/>
    </row>
    <row r="20" spans="1:12" ht="12.75" x14ac:dyDescent="0.2">
      <c r="A20" s="21"/>
      <c r="B20" s="44"/>
      <c r="C20" s="7"/>
      <c r="D20" s="48" t="s">
        <v>23</v>
      </c>
      <c r="E20" s="45">
        <v>7228307</v>
      </c>
      <c r="F20" s="46">
        <v>0</v>
      </c>
      <c r="G20" s="26">
        <v>7228307</v>
      </c>
      <c r="H20" s="46">
        <v>3896861.66</v>
      </c>
      <c r="I20" s="46">
        <v>286166.49</v>
      </c>
      <c r="J20" s="26">
        <f>+I20-E20</f>
        <v>-6942140.5099999998</v>
      </c>
      <c r="K20" s="3"/>
    </row>
    <row r="21" spans="1:12" ht="12.75" x14ac:dyDescent="0.2">
      <c r="A21" s="21"/>
      <c r="B21" s="44"/>
      <c r="C21" s="49"/>
      <c r="D21" s="48" t="s">
        <v>24</v>
      </c>
      <c r="E21" s="45">
        <v>0</v>
      </c>
      <c r="F21" s="46">
        <v>0</v>
      </c>
      <c r="G21" s="26">
        <v>0</v>
      </c>
      <c r="H21" s="46">
        <v>0</v>
      </c>
      <c r="I21" s="46">
        <v>0</v>
      </c>
      <c r="J21" s="26">
        <f t="shared" si="0"/>
        <v>0</v>
      </c>
      <c r="K21" s="3"/>
    </row>
    <row r="22" spans="1:12" ht="13.15" customHeight="1" x14ac:dyDescent="0.2">
      <c r="A22" s="21"/>
      <c r="B22" s="44"/>
      <c r="C22" s="25" t="s">
        <v>27</v>
      </c>
      <c r="D22" s="25"/>
      <c r="E22" s="45">
        <v>0</v>
      </c>
      <c r="F22" s="46">
        <v>0</v>
      </c>
      <c r="G22" s="26">
        <v>0</v>
      </c>
      <c r="H22" s="46">
        <v>0</v>
      </c>
      <c r="I22" s="46">
        <v>0</v>
      </c>
      <c r="J22" s="26">
        <f t="shared" si="0"/>
        <v>0</v>
      </c>
      <c r="K22" s="3"/>
    </row>
    <row r="23" spans="1:12" ht="13.15" customHeight="1" x14ac:dyDescent="0.2">
      <c r="A23" s="21"/>
      <c r="B23" s="44"/>
      <c r="C23" s="25" t="s">
        <v>28</v>
      </c>
      <c r="D23" s="25"/>
      <c r="E23" s="45">
        <v>0</v>
      </c>
      <c r="F23" s="46">
        <v>0</v>
      </c>
      <c r="G23" s="26">
        <v>0</v>
      </c>
      <c r="H23" s="46">
        <v>0</v>
      </c>
      <c r="I23" s="46">
        <v>0</v>
      </c>
      <c r="J23" s="26">
        <f t="shared" si="0"/>
        <v>0</v>
      </c>
      <c r="K23" s="3"/>
    </row>
    <row r="24" spans="1:12" ht="12.75" x14ac:dyDescent="0.2">
      <c r="A24" s="21"/>
      <c r="B24" s="44"/>
      <c r="C24" s="50"/>
      <c r="D24" s="50"/>
      <c r="E24" s="46"/>
      <c r="F24" s="46"/>
      <c r="G24" s="26"/>
      <c r="H24" s="46"/>
      <c r="I24" s="46"/>
      <c r="J24" s="26"/>
      <c r="K24" s="3"/>
    </row>
    <row r="25" spans="1:12" ht="12.75" x14ac:dyDescent="0.2">
      <c r="A25" s="21"/>
      <c r="B25" s="51" t="s">
        <v>34</v>
      </c>
      <c r="C25" s="52"/>
      <c r="D25" s="52"/>
      <c r="E25" s="53">
        <v>5801694481</v>
      </c>
      <c r="F25" s="54">
        <v>24751430</v>
      </c>
      <c r="G25" s="43">
        <v>5826445911</v>
      </c>
      <c r="H25" s="33">
        <v>4761316770.6699991</v>
      </c>
      <c r="I25" s="33">
        <v>4433776627.1300001</v>
      </c>
      <c r="J25" s="43">
        <f t="shared" si="0"/>
        <v>-1367917853.8699999</v>
      </c>
      <c r="K25" s="3"/>
      <c r="L25" s="27"/>
    </row>
    <row r="26" spans="1:12" ht="13.15" customHeight="1" x14ac:dyDescent="0.2">
      <c r="A26" s="21"/>
      <c r="B26" s="44"/>
      <c r="C26" s="25" t="s">
        <v>19</v>
      </c>
      <c r="D26" s="25"/>
      <c r="E26" s="45">
        <v>2574763738</v>
      </c>
      <c r="F26" s="46">
        <v>2480000</v>
      </c>
      <c r="G26" s="26">
        <v>2577243738</v>
      </c>
      <c r="H26" s="46">
        <v>2110847516.02</v>
      </c>
      <c r="I26" s="46">
        <v>2014706540.9400001</v>
      </c>
      <c r="J26" s="26">
        <f t="shared" si="0"/>
        <v>-560057197.05999994</v>
      </c>
      <c r="K26" s="3"/>
    </row>
    <row r="27" spans="1:12" ht="13.15" customHeight="1" x14ac:dyDescent="0.2">
      <c r="A27" s="21"/>
      <c r="B27" s="44"/>
      <c r="C27" s="25" t="s">
        <v>26</v>
      </c>
      <c r="D27" s="25"/>
      <c r="E27" s="45">
        <v>2957825131</v>
      </c>
      <c r="F27" s="46">
        <v>22271430</v>
      </c>
      <c r="G27" s="26">
        <v>2980096561</v>
      </c>
      <c r="H27" s="46">
        <v>2408515275.71</v>
      </c>
      <c r="I27" s="46">
        <v>2403982086.1900001</v>
      </c>
      <c r="J27" s="26">
        <f t="shared" si="0"/>
        <v>-553843044.80999994</v>
      </c>
      <c r="K27" s="3"/>
    </row>
    <row r="28" spans="1:12" ht="13.15" customHeight="1" x14ac:dyDescent="0.2">
      <c r="A28" s="21"/>
      <c r="B28" s="44"/>
      <c r="C28" s="25" t="s">
        <v>28</v>
      </c>
      <c r="D28" s="25"/>
      <c r="E28" s="45">
        <v>269105612</v>
      </c>
      <c r="F28" s="46">
        <v>0</v>
      </c>
      <c r="G28" s="26">
        <v>269105612</v>
      </c>
      <c r="H28" s="46">
        <v>241953978.94</v>
      </c>
      <c r="I28" s="46">
        <v>15088000</v>
      </c>
      <c r="J28" s="26">
        <f t="shared" si="0"/>
        <v>-254017612</v>
      </c>
      <c r="K28" s="3"/>
    </row>
    <row r="29" spans="1:12" ht="12.75" x14ac:dyDescent="0.2">
      <c r="A29" s="21"/>
      <c r="B29" s="44"/>
      <c r="C29" s="50"/>
      <c r="D29" s="50"/>
      <c r="E29" s="46"/>
      <c r="F29" s="46"/>
      <c r="G29" s="26"/>
      <c r="H29" s="46"/>
      <c r="I29" s="46"/>
      <c r="J29" s="26"/>
      <c r="K29" s="3"/>
    </row>
    <row r="30" spans="1:12" ht="12.75" x14ac:dyDescent="0.2">
      <c r="A30" s="21"/>
      <c r="B30" s="51" t="s">
        <v>35</v>
      </c>
      <c r="C30" s="52"/>
      <c r="D30" s="52"/>
      <c r="E30" s="53">
        <v>0</v>
      </c>
      <c r="F30" s="33">
        <v>0</v>
      </c>
      <c r="G30" s="43">
        <v>0</v>
      </c>
      <c r="H30" s="33">
        <v>0</v>
      </c>
      <c r="I30" s="33">
        <v>0</v>
      </c>
      <c r="J30" s="43">
        <f t="shared" si="0"/>
        <v>0</v>
      </c>
      <c r="K30" s="3"/>
    </row>
    <row r="31" spans="1:12" ht="12.75" x14ac:dyDescent="0.2">
      <c r="A31" s="21"/>
      <c r="B31" s="44"/>
      <c r="C31" s="50" t="s">
        <v>29</v>
      </c>
      <c r="D31" s="50"/>
      <c r="E31" s="46">
        <v>0</v>
      </c>
      <c r="F31" s="46">
        <v>0</v>
      </c>
      <c r="G31" s="26">
        <v>0</v>
      </c>
      <c r="H31" s="46">
        <v>0</v>
      </c>
      <c r="I31" s="46">
        <v>0</v>
      </c>
      <c r="J31" s="26">
        <f t="shared" si="0"/>
        <v>0</v>
      </c>
      <c r="K31" s="3"/>
    </row>
    <row r="32" spans="1:12" ht="12" customHeight="1" x14ac:dyDescent="0.2">
      <c r="A32" s="21"/>
      <c r="B32" s="28"/>
      <c r="C32" s="29"/>
      <c r="D32" s="55"/>
      <c r="E32" s="30"/>
      <c r="F32" s="30"/>
      <c r="G32" s="56"/>
      <c r="H32" s="56"/>
      <c r="I32" s="56"/>
      <c r="J32" s="56"/>
    </row>
    <row r="33" spans="1:12" ht="12" customHeight="1" x14ac:dyDescent="0.2">
      <c r="A33" s="5"/>
      <c r="B33" s="31"/>
      <c r="C33" s="32"/>
      <c r="D33" s="57" t="s">
        <v>30</v>
      </c>
      <c r="E33" s="58">
        <v>7512245190</v>
      </c>
      <c r="F33" s="33">
        <v>28751430</v>
      </c>
      <c r="G33" s="58">
        <v>7540996620</v>
      </c>
      <c r="H33" s="58">
        <v>5996562008.6699991</v>
      </c>
      <c r="I33" s="58">
        <v>5654658663.29</v>
      </c>
      <c r="J33" s="34">
        <f>IF(I33&gt;E33,I33-E33,0)</f>
        <v>0</v>
      </c>
    </row>
    <row r="34" spans="1:12" ht="12.75" x14ac:dyDescent="0.2">
      <c r="A34" s="21"/>
      <c r="B34" s="59" t="s">
        <v>36</v>
      </c>
      <c r="C34" s="60"/>
      <c r="D34" s="60"/>
      <c r="E34" s="60"/>
      <c r="F34" s="61"/>
      <c r="G34" s="61"/>
      <c r="H34" s="35" t="s">
        <v>31</v>
      </c>
      <c r="I34" s="36"/>
      <c r="J34" s="37"/>
    </row>
    <row r="35" spans="1:12" ht="12.75" x14ac:dyDescent="0.2">
      <c r="A35" s="21"/>
      <c r="B35" s="62"/>
      <c r="C35" s="62"/>
      <c r="D35" s="62"/>
      <c r="E35" s="62"/>
      <c r="F35" s="62"/>
      <c r="G35" s="62"/>
      <c r="H35" s="62"/>
      <c r="I35" s="62"/>
      <c r="J35" s="62"/>
      <c r="L35" s="27"/>
    </row>
    <row r="36" spans="1:12" ht="12.75" x14ac:dyDescent="0.2">
      <c r="B36" s="1" t="s">
        <v>37</v>
      </c>
      <c r="C36" s="10"/>
      <c r="D36" s="10"/>
      <c r="E36" s="10"/>
      <c r="F36" s="10"/>
      <c r="G36" s="10"/>
      <c r="H36" s="10"/>
      <c r="I36" s="10"/>
      <c r="J36" s="63"/>
      <c r="L36" s="27"/>
    </row>
    <row r="37" spans="1:12" ht="12.75" x14ac:dyDescent="0.2">
      <c r="B37" s="10"/>
      <c r="C37" s="10"/>
      <c r="D37" s="10"/>
      <c r="E37" s="10"/>
      <c r="F37" s="10"/>
      <c r="G37" s="10"/>
      <c r="H37" s="10"/>
      <c r="I37" s="10"/>
      <c r="J37" s="10"/>
    </row>
    <row r="38" spans="1:12" ht="12.75" x14ac:dyDescent="0.2">
      <c r="B38" s="10"/>
      <c r="C38" s="10"/>
      <c r="D38" s="10"/>
      <c r="E38" s="63"/>
      <c r="F38" s="63"/>
      <c r="G38" s="63"/>
      <c r="H38" s="63"/>
      <c r="I38" s="63"/>
      <c r="J38" s="63"/>
    </row>
  </sheetData>
  <mergeCells count="22">
    <mergeCell ref="B30:D30"/>
    <mergeCell ref="J33:J34"/>
    <mergeCell ref="H34:I34"/>
    <mergeCell ref="B35:J35"/>
    <mergeCell ref="C22:D22"/>
    <mergeCell ref="C23:D23"/>
    <mergeCell ref="B25:D25"/>
    <mergeCell ref="C26:D26"/>
    <mergeCell ref="C27:D27"/>
    <mergeCell ref="C28:D28"/>
    <mergeCell ref="B12:D12"/>
    <mergeCell ref="C13:D13"/>
    <mergeCell ref="C14:D14"/>
    <mergeCell ref="C15:D15"/>
    <mergeCell ref="C16:D16"/>
    <mergeCell ref="C19:D19"/>
    <mergeCell ref="B8:D10"/>
    <mergeCell ref="E8:I8"/>
    <mergeCell ref="J8:J9"/>
    <mergeCell ref="B1:J1"/>
    <mergeCell ref="D2:J2"/>
    <mergeCell ref="B3:J3"/>
  </mergeCells>
  <printOptions horizontalCentered="1"/>
  <pageMargins left="0.31496062992125984" right="0.31496062992125984" top="0.74803149606299213" bottom="0.74803149606299213" header="0.31496062992125984" footer="0.31496062992125984"/>
  <pageSetup scale="55" orientation="landscape" r:id="rId1"/>
  <ignoredErrors>
    <ignoredError sqref="E10: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2018-10-10T14:31:41Z</dcterms:created>
  <dcterms:modified xsi:type="dcterms:W3CDTF">2018-10-10T14:32:40Z</dcterms:modified>
</cp:coreProperties>
</file>